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795" windowHeight="13035"/>
  </bookViews>
  <sheets>
    <sheet name="2000-2001" sheetId="3" r:id="rId1"/>
    <sheet name="Tabelle1" sheetId="4" r:id="rId2"/>
  </sheets>
  <calcPr calcId="125725"/>
</workbook>
</file>

<file path=xl/calcChain.xml><?xml version="1.0" encoding="utf-8"?>
<calcChain xmlns="http://schemas.openxmlformats.org/spreadsheetml/2006/main">
  <c r="AD22" i="3"/>
  <c r="AE22"/>
  <c r="AC22"/>
  <c r="AB22"/>
  <c r="AA22"/>
  <c r="Z22"/>
  <c r="Y22"/>
  <c r="X22"/>
  <c r="W22"/>
  <c r="V22"/>
  <c r="U22"/>
  <c r="T22"/>
  <c r="S22"/>
  <c r="R22"/>
  <c r="AJ22"/>
  <c r="AI22"/>
  <c r="AG19"/>
  <c r="AG20"/>
  <c r="M22"/>
  <c r="L22"/>
  <c r="N22"/>
  <c r="P22"/>
  <c r="O22"/>
  <c r="Q22"/>
  <c r="AG18"/>
  <c r="AG17"/>
  <c r="AG16"/>
  <c r="AG11"/>
  <c r="AG14"/>
  <c r="AG13"/>
  <c r="AG12"/>
  <c r="AG10"/>
  <c r="AG9"/>
  <c r="AG8"/>
  <c r="AG7"/>
  <c r="AG6"/>
  <c r="AG5"/>
  <c r="AG4"/>
  <c r="AG3"/>
</calcChain>
</file>

<file path=xl/sharedStrings.xml><?xml version="1.0" encoding="utf-8"?>
<sst xmlns="http://schemas.openxmlformats.org/spreadsheetml/2006/main" count="143" uniqueCount="122">
  <si>
    <t>Name</t>
  </si>
  <si>
    <t>Vorname</t>
  </si>
  <si>
    <t>Tel. 1</t>
  </si>
  <si>
    <t>Tel. 2</t>
  </si>
  <si>
    <t>Strasse</t>
  </si>
  <si>
    <t>PLZ</t>
  </si>
  <si>
    <t>Ort</t>
  </si>
  <si>
    <t>Scuol</t>
  </si>
  <si>
    <t>DressNr.</t>
  </si>
  <si>
    <t>Samnaun</t>
  </si>
  <si>
    <t>Zernez</t>
  </si>
  <si>
    <t>Geb. Datum</t>
  </si>
  <si>
    <t>Trainingsdaten</t>
  </si>
  <si>
    <t>Müstair</t>
  </si>
  <si>
    <t>Fabio</t>
  </si>
  <si>
    <t>E-Mail</t>
  </si>
  <si>
    <t>Total</t>
  </si>
  <si>
    <t>Helfer</t>
  </si>
  <si>
    <t>Mauri</t>
  </si>
  <si>
    <t>Marco</t>
  </si>
  <si>
    <t xml:space="preserve">Raisun </t>
  </si>
  <si>
    <t>Corsin</t>
  </si>
  <si>
    <t>Parolini</t>
  </si>
  <si>
    <t>Romedi</t>
  </si>
  <si>
    <t xml:space="preserve">Ritzmann </t>
  </si>
  <si>
    <t>Fabian</t>
  </si>
  <si>
    <t xml:space="preserve">Egler </t>
  </si>
  <si>
    <t>Flavio</t>
  </si>
  <si>
    <t>Bonorand</t>
  </si>
  <si>
    <t>Tim</t>
  </si>
  <si>
    <t>Bucek</t>
  </si>
  <si>
    <t>David</t>
  </si>
  <si>
    <t>Marchesi</t>
  </si>
  <si>
    <t>Sandro</t>
  </si>
  <si>
    <t>Mosca</t>
  </si>
  <si>
    <t>Vital</t>
  </si>
  <si>
    <t>Lars</t>
  </si>
  <si>
    <t xml:space="preserve">Ristic </t>
  </si>
  <si>
    <t>Giovanni</t>
  </si>
  <si>
    <t>fraisun@bluewin.ch</t>
  </si>
  <si>
    <t>arno.ritzmann@bluewin.ch</t>
  </si>
  <si>
    <t>drbucek@bluewin.ch</t>
  </si>
  <si>
    <t>reibo@bluewin.ch</t>
  </si>
  <si>
    <t>Via Da Runà240</t>
  </si>
  <si>
    <t>dristic@bluewin.ch</t>
  </si>
  <si>
    <t>081 860 32 42</t>
  </si>
  <si>
    <t>078 817 78 47</t>
  </si>
  <si>
    <t>Chalzina 821</t>
  </si>
  <si>
    <t>081 860 09 01</t>
  </si>
  <si>
    <t>078 841 19 81</t>
  </si>
  <si>
    <t>umauri-etter@bluewin.ch</t>
  </si>
  <si>
    <t>081 864 11 28</t>
  </si>
  <si>
    <t>079 330 77 12</t>
  </si>
  <si>
    <t>Cutullè</t>
  </si>
  <si>
    <t>caterina.d@live.it</t>
  </si>
  <si>
    <t>Senda da Ravagl</t>
  </si>
  <si>
    <t>Craaista sot 157</t>
  </si>
  <si>
    <t>Pütvia 245A</t>
  </si>
  <si>
    <t>081 864 00 57</t>
  </si>
  <si>
    <t>Via da Pedra Grossa</t>
  </si>
  <si>
    <t>081 864 95 70</t>
  </si>
  <si>
    <t>081 864 80 56</t>
  </si>
  <si>
    <t>Schinas Sura 832A</t>
  </si>
  <si>
    <t>081 864 10 25</t>
  </si>
  <si>
    <t>Crastuoglia 434C</t>
  </si>
  <si>
    <t>081 860 05 07</t>
  </si>
  <si>
    <t>Via da Rachögna</t>
  </si>
  <si>
    <t>081 864 71 46</t>
  </si>
  <si>
    <t>Tof 762</t>
  </si>
  <si>
    <t>081 864 01 82</t>
  </si>
  <si>
    <t>Vi 313</t>
  </si>
  <si>
    <t>081 860 02 47</t>
  </si>
  <si>
    <t>081 860 35 89</t>
  </si>
  <si>
    <t>mosca@arina.ch</t>
  </si>
  <si>
    <t>i.mosca@drogeria-mosca.ch</t>
  </si>
  <si>
    <t>silvia73@bluewin.ch</t>
  </si>
  <si>
    <t>raffaela.vital@vitalmoda.ch</t>
  </si>
  <si>
    <t>curdin.egler@bluewin.ch</t>
  </si>
  <si>
    <t>parolini.fanzun@bluewin.ch</t>
  </si>
  <si>
    <t>18.05</t>
  </si>
  <si>
    <t>25.05</t>
  </si>
  <si>
    <t>01.06</t>
  </si>
  <si>
    <t>08.06</t>
  </si>
  <si>
    <t>15.06</t>
  </si>
  <si>
    <t>22.06</t>
  </si>
  <si>
    <t>29.06</t>
  </si>
  <si>
    <t>06.07</t>
  </si>
  <si>
    <t>13.07</t>
  </si>
  <si>
    <t>20.07</t>
  </si>
  <si>
    <t>27.07</t>
  </si>
  <si>
    <t>03.08</t>
  </si>
  <si>
    <t>10.08</t>
  </si>
  <si>
    <t>17.08</t>
  </si>
  <si>
    <t>24.08</t>
  </si>
  <si>
    <t>31.08</t>
  </si>
  <si>
    <t>07.09</t>
  </si>
  <si>
    <t>14.09</t>
  </si>
  <si>
    <t>21.09</t>
  </si>
  <si>
    <t>28.09</t>
  </si>
  <si>
    <t>Näff</t>
  </si>
  <si>
    <t>Noe</t>
  </si>
  <si>
    <t>Via Sura 597</t>
  </si>
  <si>
    <t>Sent</t>
  </si>
  <si>
    <t>buolfnaeff@hotmail.com</t>
  </si>
  <si>
    <t>081 858 72 11</t>
  </si>
  <si>
    <t>078 673 39 19</t>
  </si>
  <si>
    <t>Gian Andrea</t>
  </si>
  <si>
    <t>Tarasp</t>
  </si>
  <si>
    <t>mdstecher@bluewin.ch</t>
  </si>
  <si>
    <t>Schlegel</t>
  </si>
  <si>
    <t>Steven</t>
  </si>
  <si>
    <t>Lavin</t>
  </si>
  <si>
    <t>silas.lavin@bluewin.ch</t>
  </si>
  <si>
    <t>x.x</t>
  </si>
  <si>
    <t>Bettschard</t>
  </si>
  <si>
    <t>Chaposcch 56</t>
  </si>
  <si>
    <t>081 864 71 32</t>
  </si>
  <si>
    <t>079 243 61 24</t>
  </si>
  <si>
    <t>Fasani</t>
  </si>
  <si>
    <t>Severin</t>
  </si>
  <si>
    <t>Via da Trü 487</t>
  </si>
  <si>
    <t>081 864 72 38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</si>
</sst>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1"/>
      <name val="Arial"/>
    </font>
    <font>
      <u/>
      <sz val="11"/>
      <color indexed="12"/>
      <name val="Arial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</font>
    <font>
      <sz val="8"/>
      <name val="Arial"/>
    </font>
    <font>
      <b/>
      <sz val="8"/>
      <name val="Arial Narrow"/>
      <family val="2"/>
    </font>
    <font>
      <sz val="6"/>
      <name val="Arial"/>
    </font>
    <font>
      <b/>
      <sz val="6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"/>
      <family val="2"/>
    </font>
    <font>
      <u/>
      <sz val="11"/>
      <color rgb="FFFF0000"/>
      <name val="Arial"/>
      <family val="2"/>
    </font>
    <font>
      <sz val="11"/>
      <name val="Arial Narrow"/>
      <family val="2"/>
    </font>
    <font>
      <sz val="11"/>
      <name val="Arial"/>
      <family val="2"/>
    </font>
    <font>
      <sz val="11"/>
      <color rgb="FFFF0000"/>
      <name val="Arial Narrow"/>
      <family val="2"/>
    </font>
    <font>
      <sz val="11"/>
      <color rgb="FFFF0000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33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1" xfId="3" applyFont="1" applyFill="1" applyBorder="1" applyProtection="1">
      <protection hidden="1"/>
    </xf>
    <xf numFmtId="0" fontId="4" fillId="0" borderId="1" xfId="3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2" fillId="0" borderId="1" xfId="3" applyFont="1" applyFill="1" applyBorder="1" applyProtection="1">
      <protection hidden="1"/>
    </xf>
    <xf numFmtId="49" fontId="1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3" fillId="0" borderId="1" xfId="3" applyFont="1" applyFill="1" applyBorder="1" applyAlignment="1" applyProtection="1">
      <alignment horizontal="left"/>
      <protection hidden="1"/>
    </xf>
    <xf numFmtId="0" fontId="4" fillId="0" borderId="0" xfId="0" applyFont="1" applyFill="1" applyAlignment="1">
      <alignment horizontal="left"/>
    </xf>
    <xf numFmtId="0" fontId="3" fillId="0" borderId="1" xfId="3" applyFont="1" applyFill="1" applyBorder="1" applyAlignment="1" applyProtection="1">
      <alignment horizontal="center"/>
      <protection hidden="1"/>
    </xf>
    <xf numFmtId="0" fontId="13" fillId="0" borderId="0" xfId="0" applyFont="1" applyFill="1"/>
    <xf numFmtId="0" fontId="14" fillId="0" borderId="0" xfId="0" applyFont="1"/>
    <xf numFmtId="14" fontId="3" fillId="0" borderId="1" xfId="3" applyNumberFormat="1" applyFont="1" applyFill="1" applyBorder="1" applyAlignment="1" applyProtection="1">
      <alignment horizontal="left"/>
      <protection hidden="1"/>
    </xf>
    <xf numFmtId="0" fontId="4" fillId="0" borderId="1" xfId="3" applyFont="1" applyFill="1" applyBorder="1" applyProtection="1">
      <protection hidden="1"/>
    </xf>
    <xf numFmtId="0" fontId="15" fillId="0" borderId="1" xfId="1" applyFont="1" applyFill="1" applyBorder="1" applyAlignment="1" applyProtection="1">
      <protection hidden="1"/>
    </xf>
    <xf numFmtId="0" fontId="16" fillId="0" borderId="0" xfId="0" applyFont="1" applyFill="1" applyAlignment="1">
      <alignment horizontal="center"/>
    </xf>
    <xf numFmtId="0" fontId="17" fillId="0" borderId="0" xfId="0" applyFont="1"/>
    <xf numFmtId="0" fontId="16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3" fillId="0" borderId="1" xfId="3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</cellXfs>
  <cellStyles count="4">
    <cellStyle name="Hyperlink" xfId="1" builtinId="8"/>
    <cellStyle name="Standard" xfId="0" builtinId="0"/>
    <cellStyle name="Standard 2" xfId="2"/>
    <cellStyle name="Standard_Tabelle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55201"/>
      <color rgb="FF00602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raisun@bluewin.ch" TargetMode="External"/><Relationship Id="rId13" Type="http://schemas.openxmlformats.org/officeDocument/2006/relationships/hyperlink" Target="mailto:mdstecher@bluewin.ch" TargetMode="External"/><Relationship Id="rId3" Type="http://schemas.openxmlformats.org/officeDocument/2006/relationships/hyperlink" Target="mailto:mosca@arina.ch" TargetMode="External"/><Relationship Id="rId7" Type="http://schemas.openxmlformats.org/officeDocument/2006/relationships/hyperlink" Target="mailto:drbucek@bluewin.ch" TargetMode="External"/><Relationship Id="rId12" Type="http://schemas.openxmlformats.org/officeDocument/2006/relationships/hyperlink" Target="mailto:buolfnaeff@hotmail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raffaela.vital@vitalmoda.ch" TargetMode="External"/><Relationship Id="rId16" Type="http://schemas.openxmlformats.org/officeDocument/2006/relationships/hyperlink" Target="mailto:caterina.d@live.it" TargetMode="External"/><Relationship Id="rId1" Type="http://schemas.openxmlformats.org/officeDocument/2006/relationships/hyperlink" Target="mailto:silvia73@bluewin.ch" TargetMode="External"/><Relationship Id="rId6" Type="http://schemas.openxmlformats.org/officeDocument/2006/relationships/hyperlink" Target="mailto:arno.ritzmann@bluewin.ch" TargetMode="External"/><Relationship Id="rId11" Type="http://schemas.openxmlformats.org/officeDocument/2006/relationships/hyperlink" Target="mailto:parolini.fanzun@bluewin.ch" TargetMode="External"/><Relationship Id="rId5" Type="http://schemas.openxmlformats.org/officeDocument/2006/relationships/hyperlink" Target="mailto:umauri-etter@bluewin.ch" TargetMode="External"/><Relationship Id="rId15" Type="http://schemas.openxmlformats.org/officeDocument/2006/relationships/hyperlink" Target="mailto:dristic@bluewin.ch" TargetMode="External"/><Relationship Id="rId10" Type="http://schemas.openxmlformats.org/officeDocument/2006/relationships/hyperlink" Target="mailto:curdin.egler@bluewin.ch" TargetMode="External"/><Relationship Id="rId4" Type="http://schemas.openxmlformats.org/officeDocument/2006/relationships/hyperlink" Target="mailto:i.mosca@drogeria-mosca.ch" TargetMode="External"/><Relationship Id="rId9" Type="http://schemas.openxmlformats.org/officeDocument/2006/relationships/hyperlink" Target="mailto:reibo@bluewin.ch" TargetMode="External"/><Relationship Id="rId14" Type="http://schemas.openxmlformats.org/officeDocument/2006/relationships/hyperlink" Target="mailto:silas.lavin@bluew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tabSelected="1" showWhiteSpace="0" view="pageLayout" zoomScale="85" zoomScaleNormal="100" zoomScalePageLayoutView="85" workbookViewId="0">
      <selection activeCell="AL2" sqref="AL2"/>
    </sheetView>
  </sheetViews>
  <sheetFormatPr baseColWidth="10" defaultRowHeight="12.75"/>
  <cols>
    <col min="1" max="2" width="10.7109375" customWidth="1"/>
    <col min="3" max="3" width="11.140625" style="14" customWidth="1"/>
    <col min="4" max="4" width="19.42578125" customWidth="1"/>
    <col min="5" max="5" width="9" customWidth="1"/>
    <col min="6" max="6" width="7.7109375" customWidth="1"/>
    <col min="7" max="7" width="34.7109375" style="19" customWidth="1"/>
    <col min="8" max="8" width="7" customWidth="1"/>
    <col min="9" max="9" width="6.85546875" customWidth="1"/>
    <col min="10" max="10" width="13.7109375" customWidth="1"/>
    <col min="11" max="11" width="13.7109375" style="14" customWidth="1"/>
    <col min="12" max="38" width="5" customWidth="1"/>
    <col min="39" max="40" width="5.7109375" customWidth="1"/>
  </cols>
  <sheetData>
    <row r="1" spans="1:39" ht="15.75">
      <c r="A1" s="1" t="s">
        <v>0</v>
      </c>
      <c r="B1" s="1" t="s">
        <v>1</v>
      </c>
      <c r="C1" s="16" t="s">
        <v>11</v>
      </c>
      <c r="D1" s="1" t="s">
        <v>4</v>
      </c>
      <c r="E1" s="1" t="s">
        <v>5</v>
      </c>
      <c r="F1" s="1" t="s">
        <v>6</v>
      </c>
      <c r="G1" s="18" t="s">
        <v>15</v>
      </c>
      <c r="H1" s="2" t="s">
        <v>8</v>
      </c>
      <c r="I1" s="1" t="s">
        <v>17</v>
      </c>
      <c r="J1" s="2" t="s">
        <v>2</v>
      </c>
      <c r="K1" s="16" t="s">
        <v>3</v>
      </c>
      <c r="L1" s="11" t="s">
        <v>12</v>
      </c>
      <c r="M1" s="2"/>
      <c r="N1" s="2"/>
      <c r="O1" s="2"/>
      <c r="P1" s="8"/>
      <c r="AG1" s="1" t="s">
        <v>16</v>
      </c>
      <c r="AI1" s="10" t="s">
        <v>10</v>
      </c>
      <c r="AJ1" s="10" t="s">
        <v>9</v>
      </c>
      <c r="AK1" s="10" t="s">
        <v>13</v>
      </c>
      <c r="AL1" s="10" t="s">
        <v>7</v>
      </c>
    </row>
    <row r="2" spans="1:39" ht="15">
      <c r="L2" s="13" t="s">
        <v>79</v>
      </c>
      <c r="M2" s="13" t="s">
        <v>80</v>
      </c>
      <c r="N2" s="13" t="s">
        <v>81</v>
      </c>
      <c r="O2" s="13" t="s">
        <v>82</v>
      </c>
      <c r="P2" s="13" t="s">
        <v>83</v>
      </c>
      <c r="Q2" s="13" t="s">
        <v>84</v>
      </c>
      <c r="R2" s="13" t="s">
        <v>85</v>
      </c>
      <c r="S2" s="13" t="s">
        <v>86</v>
      </c>
      <c r="T2" s="13" t="s">
        <v>87</v>
      </c>
      <c r="U2" s="13" t="s">
        <v>88</v>
      </c>
      <c r="V2" s="13" t="s">
        <v>89</v>
      </c>
      <c r="W2" s="13" t="s">
        <v>90</v>
      </c>
      <c r="X2" s="13" t="s">
        <v>91</v>
      </c>
      <c r="Y2" s="13" t="s">
        <v>92</v>
      </c>
      <c r="Z2" s="13" t="s">
        <v>93</v>
      </c>
      <c r="AA2" s="13" t="s">
        <v>94</v>
      </c>
      <c r="AB2" s="13" t="s">
        <v>95</v>
      </c>
      <c r="AC2" s="13" t="s">
        <v>96</v>
      </c>
      <c r="AD2" s="13" t="s">
        <v>97</v>
      </c>
      <c r="AE2" s="13" t="s">
        <v>98</v>
      </c>
      <c r="AF2" s="13"/>
      <c r="AG2" s="5"/>
      <c r="AI2" s="9">
        <v>14.06</v>
      </c>
      <c r="AJ2" s="9">
        <v>28.06</v>
      </c>
      <c r="AK2" s="30">
        <v>16.079999999999998</v>
      </c>
      <c r="AL2" s="30" t="s">
        <v>113</v>
      </c>
      <c r="AM2" s="7"/>
    </row>
    <row r="3" spans="1:39" ht="16.5">
      <c r="A3" s="3" t="s">
        <v>18</v>
      </c>
      <c r="B3" s="3" t="s">
        <v>19</v>
      </c>
      <c r="C3" s="20">
        <v>37288</v>
      </c>
      <c r="D3" s="3" t="s">
        <v>56</v>
      </c>
      <c r="E3" s="17">
        <v>7550</v>
      </c>
      <c r="F3" s="17" t="s">
        <v>7</v>
      </c>
      <c r="G3" s="22" t="s">
        <v>50</v>
      </c>
      <c r="H3" s="4"/>
      <c r="I3" s="3"/>
      <c r="J3" s="15" t="s">
        <v>51</v>
      </c>
      <c r="K3" s="15" t="s">
        <v>52</v>
      </c>
      <c r="L3" s="23">
        <v>1</v>
      </c>
      <c r="M3" s="23">
        <v>0</v>
      </c>
      <c r="N3" s="23">
        <v>1</v>
      </c>
      <c r="O3" s="23">
        <v>1</v>
      </c>
      <c r="P3" s="23">
        <v>0</v>
      </c>
      <c r="Q3" s="23">
        <v>1</v>
      </c>
      <c r="R3" s="23"/>
      <c r="S3" s="23"/>
      <c r="T3" s="23"/>
      <c r="U3" s="23"/>
      <c r="V3" s="26"/>
      <c r="W3" s="26"/>
      <c r="X3" s="26"/>
      <c r="Y3" s="26"/>
      <c r="Z3" s="23"/>
      <c r="AA3" s="28"/>
      <c r="AB3" s="28"/>
      <c r="AC3" s="28"/>
      <c r="AD3" s="28"/>
      <c r="AE3" s="28"/>
      <c r="AF3" s="23"/>
      <c r="AG3" s="23">
        <f t="shared" ref="AG3:AG10" si="0">SUM(L3:AE3)</f>
        <v>4</v>
      </c>
      <c r="AH3" s="26"/>
      <c r="AI3" s="25">
        <v>1</v>
      </c>
      <c r="AJ3" s="23">
        <v>1</v>
      </c>
      <c r="AK3" s="23"/>
      <c r="AL3" s="23"/>
    </row>
    <row r="4" spans="1:39" ht="16.5">
      <c r="A4" s="3" t="s">
        <v>20</v>
      </c>
      <c r="B4" s="3" t="s">
        <v>21</v>
      </c>
      <c r="C4" s="20">
        <v>37509</v>
      </c>
      <c r="D4" s="3" t="s">
        <v>57</v>
      </c>
      <c r="E4" s="17">
        <v>7550</v>
      </c>
      <c r="F4" s="17" t="s">
        <v>7</v>
      </c>
      <c r="G4" s="22" t="s">
        <v>39</v>
      </c>
      <c r="H4" s="4"/>
      <c r="I4" s="3"/>
      <c r="J4" s="15" t="s">
        <v>60</v>
      </c>
      <c r="K4" s="15"/>
      <c r="L4" s="23">
        <v>1</v>
      </c>
      <c r="M4" s="23">
        <v>0</v>
      </c>
      <c r="N4" s="23">
        <v>1</v>
      </c>
      <c r="O4" s="23">
        <v>0</v>
      </c>
      <c r="P4" s="23">
        <v>0</v>
      </c>
      <c r="Q4" s="23">
        <v>1</v>
      </c>
      <c r="R4" s="23"/>
      <c r="S4" s="23"/>
      <c r="T4" s="23"/>
      <c r="U4" s="23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>
        <f t="shared" si="0"/>
        <v>3</v>
      </c>
      <c r="AH4" s="26"/>
      <c r="AI4" s="25">
        <v>1</v>
      </c>
      <c r="AJ4" s="23">
        <v>1</v>
      </c>
      <c r="AK4" s="23"/>
      <c r="AL4" s="23"/>
    </row>
    <row r="5" spans="1:39" ht="16.5">
      <c r="A5" s="3" t="s">
        <v>22</v>
      </c>
      <c r="B5" s="3" t="s">
        <v>23</v>
      </c>
      <c r="C5" s="20">
        <v>37281</v>
      </c>
      <c r="D5" s="3" t="s">
        <v>59</v>
      </c>
      <c r="E5" s="17">
        <v>7550</v>
      </c>
      <c r="F5" s="17" t="s">
        <v>7</v>
      </c>
      <c r="G5" s="22" t="s">
        <v>78</v>
      </c>
      <c r="H5" s="4"/>
      <c r="I5" s="3"/>
      <c r="J5" s="15" t="s">
        <v>58</v>
      </c>
      <c r="K5" s="15"/>
      <c r="L5" s="23">
        <v>1</v>
      </c>
      <c r="M5" s="23">
        <v>0</v>
      </c>
      <c r="N5" s="23">
        <v>1</v>
      </c>
      <c r="O5" s="23">
        <v>0</v>
      </c>
      <c r="P5" s="23">
        <v>0</v>
      </c>
      <c r="Q5" s="23">
        <v>1</v>
      </c>
      <c r="R5" s="23"/>
      <c r="S5" s="23"/>
      <c r="T5" s="23"/>
      <c r="U5" s="23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3">
        <f t="shared" si="0"/>
        <v>3</v>
      </c>
      <c r="AH5" s="26"/>
      <c r="AI5" s="25">
        <v>1</v>
      </c>
      <c r="AJ5" s="23">
        <v>0</v>
      </c>
      <c r="AK5" s="23"/>
      <c r="AL5" s="23"/>
    </row>
    <row r="6" spans="1:39" ht="16.5">
      <c r="A6" s="3" t="s">
        <v>24</v>
      </c>
      <c r="B6" s="3" t="s">
        <v>25</v>
      </c>
      <c r="C6" s="20">
        <v>37271</v>
      </c>
      <c r="D6" s="3" t="s">
        <v>62</v>
      </c>
      <c r="E6" s="17">
        <v>7550</v>
      </c>
      <c r="F6" s="17" t="s">
        <v>7</v>
      </c>
      <c r="G6" s="22" t="s">
        <v>40</v>
      </c>
      <c r="H6" s="4"/>
      <c r="I6" s="3"/>
      <c r="J6" s="15" t="s">
        <v>61</v>
      </c>
      <c r="K6" s="15"/>
      <c r="L6" s="23">
        <v>1</v>
      </c>
      <c r="M6" s="23">
        <v>0</v>
      </c>
      <c r="N6" s="23">
        <v>1</v>
      </c>
      <c r="O6" s="23">
        <v>1</v>
      </c>
      <c r="P6" s="23">
        <v>0</v>
      </c>
      <c r="Q6" s="23">
        <v>1</v>
      </c>
      <c r="R6" s="23"/>
      <c r="S6" s="23"/>
      <c r="T6" s="23"/>
      <c r="U6" s="23"/>
      <c r="V6" s="26"/>
      <c r="W6" s="26"/>
      <c r="X6" s="26"/>
      <c r="Y6" s="26"/>
      <c r="Z6" s="26"/>
      <c r="AA6" s="29"/>
      <c r="AB6" s="29"/>
      <c r="AC6" s="29"/>
      <c r="AD6" s="29"/>
      <c r="AE6" s="29"/>
      <c r="AF6" s="26"/>
      <c r="AG6" s="23">
        <f t="shared" si="0"/>
        <v>4</v>
      </c>
      <c r="AH6" s="26"/>
      <c r="AI6" s="25">
        <v>1</v>
      </c>
      <c r="AJ6" s="23">
        <v>1</v>
      </c>
      <c r="AK6" s="23"/>
      <c r="AL6" s="23"/>
    </row>
    <row r="7" spans="1:39" ht="16.5">
      <c r="A7" s="3" t="s">
        <v>26</v>
      </c>
      <c r="B7" s="3" t="s">
        <v>27</v>
      </c>
      <c r="C7" s="20">
        <v>37544</v>
      </c>
      <c r="D7" s="3" t="s">
        <v>64</v>
      </c>
      <c r="E7" s="17">
        <v>7550</v>
      </c>
      <c r="F7" s="17" t="s">
        <v>7</v>
      </c>
      <c r="G7" s="22" t="s">
        <v>77</v>
      </c>
      <c r="H7" s="4"/>
      <c r="I7" s="3"/>
      <c r="J7" s="15" t="s">
        <v>63</v>
      </c>
      <c r="K7" s="15"/>
      <c r="L7" s="23">
        <v>1</v>
      </c>
      <c r="M7" s="23">
        <v>0</v>
      </c>
      <c r="N7" s="23">
        <v>1</v>
      </c>
      <c r="O7" s="23">
        <v>0</v>
      </c>
      <c r="P7" s="23">
        <v>1</v>
      </c>
      <c r="Q7" s="23">
        <v>1</v>
      </c>
      <c r="R7" s="23"/>
      <c r="S7" s="23"/>
      <c r="T7" s="23"/>
      <c r="U7" s="23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3">
        <f t="shared" si="0"/>
        <v>4</v>
      </c>
      <c r="AH7" s="26"/>
      <c r="AI7" s="25">
        <v>1</v>
      </c>
      <c r="AJ7" s="23">
        <v>0</v>
      </c>
      <c r="AK7" s="23"/>
      <c r="AL7" s="23"/>
    </row>
    <row r="8" spans="1:39" ht="16.5">
      <c r="A8" s="3" t="s">
        <v>28</v>
      </c>
      <c r="B8" s="3" t="s">
        <v>29</v>
      </c>
      <c r="C8" s="20">
        <v>37454</v>
      </c>
      <c r="D8" s="3" t="s">
        <v>55</v>
      </c>
      <c r="E8" s="17">
        <v>7550</v>
      </c>
      <c r="F8" s="17" t="s">
        <v>7</v>
      </c>
      <c r="G8" s="22" t="s">
        <v>42</v>
      </c>
      <c r="H8" s="4"/>
      <c r="I8" s="3"/>
      <c r="J8" s="15" t="s">
        <v>65</v>
      </c>
      <c r="K8" s="15"/>
      <c r="L8" s="23">
        <v>1</v>
      </c>
      <c r="M8" s="23">
        <v>0</v>
      </c>
      <c r="N8" s="23">
        <v>1</v>
      </c>
      <c r="O8" s="23">
        <v>0</v>
      </c>
      <c r="P8" s="23">
        <v>0</v>
      </c>
      <c r="Q8" s="23">
        <v>1</v>
      </c>
      <c r="R8" s="23"/>
      <c r="S8" s="23"/>
      <c r="T8" s="23"/>
      <c r="U8" s="23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3">
        <f t="shared" si="0"/>
        <v>3</v>
      </c>
      <c r="AH8" s="26"/>
      <c r="AI8" s="25">
        <v>0</v>
      </c>
      <c r="AJ8" s="23">
        <v>0</v>
      </c>
      <c r="AK8" s="23"/>
      <c r="AL8" s="23"/>
    </row>
    <row r="9" spans="1:39" ht="16.5">
      <c r="A9" s="3" t="s">
        <v>30</v>
      </c>
      <c r="B9" s="3" t="s">
        <v>31</v>
      </c>
      <c r="C9" s="20">
        <v>37509</v>
      </c>
      <c r="D9" s="3" t="s">
        <v>66</v>
      </c>
      <c r="E9" s="17">
        <v>7550</v>
      </c>
      <c r="F9" s="17" t="s">
        <v>7</v>
      </c>
      <c r="G9" s="22" t="s">
        <v>41</v>
      </c>
      <c r="H9" s="4"/>
      <c r="I9" s="3"/>
      <c r="J9" s="15" t="s">
        <v>67</v>
      </c>
      <c r="K9" s="15"/>
      <c r="L9" s="23">
        <v>1</v>
      </c>
      <c r="M9" s="23">
        <v>0</v>
      </c>
      <c r="N9" s="23">
        <v>1</v>
      </c>
      <c r="O9" s="23">
        <v>1</v>
      </c>
      <c r="P9" s="23">
        <v>1</v>
      </c>
      <c r="Q9" s="23">
        <v>0</v>
      </c>
      <c r="R9" s="23"/>
      <c r="S9" s="23"/>
      <c r="T9" s="23"/>
      <c r="U9" s="23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3">
        <f t="shared" si="0"/>
        <v>4</v>
      </c>
      <c r="AH9" s="26"/>
      <c r="AI9" s="25">
        <v>1</v>
      </c>
      <c r="AJ9" s="23">
        <v>0</v>
      </c>
      <c r="AK9" s="23"/>
      <c r="AL9" s="23"/>
    </row>
    <row r="10" spans="1:39" ht="16.5">
      <c r="A10" s="3" t="s">
        <v>32</v>
      </c>
      <c r="B10" s="3" t="s">
        <v>33</v>
      </c>
      <c r="C10" s="20">
        <v>37404</v>
      </c>
      <c r="D10" s="3" t="s">
        <v>47</v>
      </c>
      <c r="E10" s="17">
        <v>7550</v>
      </c>
      <c r="F10" s="17" t="s">
        <v>7</v>
      </c>
      <c r="G10" s="22" t="s">
        <v>75</v>
      </c>
      <c r="H10" s="4"/>
      <c r="I10" s="3"/>
      <c r="J10" s="15" t="s">
        <v>48</v>
      </c>
      <c r="K10" s="15" t="s">
        <v>49</v>
      </c>
      <c r="L10" s="23">
        <v>1</v>
      </c>
      <c r="M10" s="23">
        <v>0</v>
      </c>
      <c r="N10" s="23">
        <v>1</v>
      </c>
      <c r="O10" s="23">
        <v>1</v>
      </c>
      <c r="P10" s="23">
        <v>0</v>
      </c>
      <c r="Q10" s="23">
        <v>1</v>
      </c>
      <c r="R10" s="23"/>
      <c r="S10" s="23"/>
      <c r="T10" s="23"/>
      <c r="U10" s="23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3">
        <f t="shared" si="0"/>
        <v>4</v>
      </c>
      <c r="AH10" s="26"/>
      <c r="AI10" s="25">
        <v>1</v>
      </c>
      <c r="AJ10" s="23">
        <v>1</v>
      </c>
      <c r="AK10" s="23"/>
      <c r="AL10" s="23"/>
    </row>
    <row r="11" spans="1:39" ht="16.5">
      <c r="A11" s="3" t="s">
        <v>34</v>
      </c>
      <c r="B11" s="3" t="s">
        <v>14</v>
      </c>
      <c r="C11" s="20">
        <v>37570</v>
      </c>
      <c r="D11" s="3" t="s">
        <v>68</v>
      </c>
      <c r="E11" s="17">
        <v>7550</v>
      </c>
      <c r="F11" s="17" t="s">
        <v>7</v>
      </c>
      <c r="G11" s="22" t="s">
        <v>73</v>
      </c>
      <c r="H11" s="4"/>
      <c r="I11" s="3"/>
      <c r="J11" s="15" t="s">
        <v>69</v>
      </c>
      <c r="K11" s="15"/>
      <c r="L11" s="23">
        <v>1</v>
      </c>
      <c r="M11" s="23">
        <v>0</v>
      </c>
      <c r="N11" s="23">
        <v>1</v>
      </c>
      <c r="O11" s="23">
        <v>1</v>
      </c>
      <c r="P11" s="23">
        <v>1</v>
      </c>
      <c r="Q11" s="23">
        <v>1</v>
      </c>
      <c r="R11" s="23"/>
      <c r="S11" s="23"/>
      <c r="T11" s="23"/>
      <c r="U11" s="23"/>
      <c r="V11" s="26"/>
      <c r="W11" s="26"/>
      <c r="X11" s="26"/>
      <c r="Y11" s="26"/>
      <c r="Z11" s="26"/>
      <c r="AA11" s="29"/>
      <c r="AB11" s="29"/>
      <c r="AC11" s="29"/>
      <c r="AD11" s="29"/>
      <c r="AE11" s="29"/>
      <c r="AF11" s="26"/>
      <c r="AG11" s="23">
        <f>SUM(L11:AF11)</f>
        <v>5</v>
      </c>
      <c r="AH11" s="26"/>
      <c r="AI11" s="25">
        <v>0</v>
      </c>
      <c r="AJ11" s="23">
        <v>0</v>
      </c>
      <c r="AK11" s="23"/>
      <c r="AL11" s="23"/>
    </row>
    <row r="12" spans="1:39" ht="16.5">
      <c r="A12" s="3" t="s">
        <v>35</v>
      </c>
      <c r="B12" s="3" t="s">
        <v>36</v>
      </c>
      <c r="C12" s="20">
        <v>37397</v>
      </c>
      <c r="D12" s="3" t="s">
        <v>70</v>
      </c>
      <c r="E12" s="17">
        <v>7550</v>
      </c>
      <c r="F12" s="17" t="s">
        <v>7</v>
      </c>
      <c r="G12" s="22" t="s">
        <v>76</v>
      </c>
      <c r="H12" s="4"/>
      <c r="I12" s="3"/>
      <c r="J12" s="15" t="s">
        <v>71</v>
      </c>
      <c r="K12" s="15"/>
      <c r="L12" s="23">
        <v>1</v>
      </c>
      <c r="M12" s="23">
        <v>0</v>
      </c>
      <c r="N12" s="23">
        <v>1</v>
      </c>
      <c r="O12" s="23">
        <v>1</v>
      </c>
      <c r="P12" s="23">
        <v>0</v>
      </c>
      <c r="Q12" s="23">
        <v>1</v>
      </c>
      <c r="R12" s="23"/>
      <c r="S12" s="23"/>
      <c r="T12" s="23"/>
      <c r="U12" s="23"/>
      <c r="V12" s="26"/>
      <c r="W12" s="26"/>
      <c r="X12" s="26"/>
      <c r="Y12" s="26"/>
      <c r="Z12" s="26"/>
      <c r="AA12" s="29"/>
      <c r="AB12" s="29"/>
      <c r="AC12" s="29"/>
      <c r="AD12" s="29"/>
      <c r="AE12" s="29"/>
      <c r="AF12" s="26"/>
      <c r="AG12" s="23">
        <f>SUM(L12:AE12)</f>
        <v>4</v>
      </c>
      <c r="AH12" s="26"/>
      <c r="AI12" s="25">
        <v>1</v>
      </c>
      <c r="AJ12" s="23">
        <v>1</v>
      </c>
      <c r="AK12" s="23"/>
      <c r="AL12" s="23"/>
    </row>
    <row r="13" spans="1:39" ht="16.5">
      <c r="A13" s="3" t="s">
        <v>37</v>
      </c>
      <c r="B13" s="3" t="s">
        <v>31</v>
      </c>
      <c r="C13" s="20">
        <v>37303</v>
      </c>
      <c r="D13" s="3" t="s">
        <v>43</v>
      </c>
      <c r="E13" s="17">
        <v>7550</v>
      </c>
      <c r="F13" s="17" t="s">
        <v>7</v>
      </c>
      <c r="G13" s="22" t="s">
        <v>44</v>
      </c>
      <c r="H13" s="4"/>
      <c r="I13" s="3"/>
      <c r="J13" s="15" t="s">
        <v>45</v>
      </c>
      <c r="K13" s="15" t="s">
        <v>46</v>
      </c>
      <c r="L13" s="26">
        <v>1</v>
      </c>
      <c r="M13" s="26">
        <v>0</v>
      </c>
      <c r="N13" s="26">
        <v>1</v>
      </c>
      <c r="O13" s="23">
        <v>1</v>
      </c>
      <c r="P13" s="23">
        <v>1</v>
      </c>
      <c r="Q13" s="23">
        <v>1</v>
      </c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>
        <f>SUM(L13:AE13)</f>
        <v>5</v>
      </c>
      <c r="AH13" s="23"/>
      <c r="AI13" s="25">
        <v>1</v>
      </c>
      <c r="AJ13" s="23">
        <v>0</v>
      </c>
      <c r="AK13" s="23"/>
      <c r="AL13" s="23"/>
      <c r="AM13" s="6"/>
    </row>
    <row r="14" spans="1:39" ht="16.5">
      <c r="A14" s="3" t="s">
        <v>53</v>
      </c>
      <c r="B14" s="3" t="s">
        <v>38</v>
      </c>
      <c r="C14" s="20">
        <v>37393</v>
      </c>
      <c r="D14" s="3" t="s">
        <v>55</v>
      </c>
      <c r="E14" s="17">
        <v>7550</v>
      </c>
      <c r="F14" s="17" t="s">
        <v>7</v>
      </c>
      <c r="G14" s="22" t="s">
        <v>54</v>
      </c>
      <c r="H14" s="4"/>
      <c r="I14" s="3"/>
      <c r="J14" s="15" t="s">
        <v>72</v>
      </c>
      <c r="K14" s="15"/>
      <c r="L14" s="23">
        <v>1</v>
      </c>
      <c r="M14" s="23">
        <v>0</v>
      </c>
      <c r="N14" s="23">
        <v>1</v>
      </c>
      <c r="O14" s="23">
        <v>1</v>
      </c>
      <c r="P14" s="23">
        <v>1</v>
      </c>
      <c r="Q14" s="23">
        <v>1</v>
      </c>
      <c r="R14" s="23"/>
      <c r="S14" s="23"/>
      <c r="T14" s="23"/>
      <c r="U14" s="23"/>
      <c r="V14" s="23"/>
      <c r="W14" s="23"/>
      <c r="X14" s="23"/>
      <c r="Y14" s="23"/>
      <c r="Z14" s="23"/>
      <c r="AA14" s="28"/>
      <c r="AB14" s="28"/>
      <c r="AC14" s="28"/>
      <c r="AD14" s="28"/>
      <c r="AE14" s="28"/>
      <c r="AF14" s="23"/>
      <c r="AG14" s="23">
        <f>SUM(L14:AE14)</f>
        <v>5</v>
      </c>
      <c r="AH14" s="23"/>
      <c r="AI14" s="25">
        <v>1</v>
      </c>
      <c r="AJ14" s="23">
        <v>0</v>
      </c>
      <c r="AK14" s="23"/>
      <c r="AL14" s="23"/>
      <c r="AM14" s="6"/>
    </row>
    <row r="15" spans="1:39" ht="16.5">
      <c r="A15" s="3"/>
      <c r="B15" s="3"/>
      <c r="C15" s="20"/>
      <c r="D15" s="3"/>
      <c r="E15" s="17"/>
      <c r="F15" s="17"/>
      <c r="G15" s="22"/>
      <c r="H15" s="4"/>
      <c r="I15" s="3"/>
      <c r="J15" s="3"/>
      <c r="K15" s="15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5"/>
      <c r="AJ15" s="23"/>
      <c r="AK15" s="23"/>
      <c r="AL15" s="23"/>
      <c r="AM15" s="6"/>
    </row>
    <row r="16" spans="1:39" ht="16.5">
      <c r="A16" s="3" t="s">
        <v>99</v>
      </c>
      <c r="B16" s="3" t="s">
        <v>100</v>
      </c>
      <c r="C16" s="20">
        <v>37896</v>
      </c>
      <c r="D16" s="15" t="s">
        <v>101</v>
      </c>
      <c r="E16" s="17">
        <v>7554</v>
      </c>
      <c r="F16" s="17" t="s">
        <v>102</v>
      </c>
      <c r="G16" s="22" t="s">
        <v>103</v>
      </c>
      <c r="H16" s="21"/>
      <c r="I16" s="3"/>
      <c r="J16" s="3" t="s">
        <v>104</v>
      </c>
      <c r="K16" s="15" t="s">
        <v>105</v>
      </c>
      <c r="L16" s="23">
        <v>0</v>
      </c>
      <c r="M16" s="23">
        <v>0</v>
      </c>
      <c r="N16" s="23">
        <v>1</v>
      </c>
      <c r="O16" s="23">
        <v>1</v>
      </c>
      <c r="P16" s="23">
        <v>1</v>
      </c>
      <c r="Q16" s="23">
        <v>1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6"/>
      <c r="AD16" s="26"/>
      <c r="AE16" s="26"/>
      <c r="AF16" s="26"/>
      <c r="AG16" s="23">
        <f>SUM(L16:AF16)</f>
        <v>4</v>
      </c>
      <c r="AH16" s="26"/>
      <c r="AI16" s="25">
        <v>1</v>
      </c>
      <c r="AJ16" s="23">
        <v>1</v>
      </c>
      <c r="AK16" s="26"/>
      <c r="AL16" s="23"/>
    </row>
    <row r="17" spans="1:38" ht="16.5">
      <c r="A17" s="3" t="s">
        <v>114</v>
      </c>
      <c r="B17" s="3" t="s">
        <v>106</v>
      </c>
      <c r="C17" s="20">
        <v>37950</v>
      </c>
      <c r="D17" s="15" t="s">
        <v>115</v>
      </c>
      <c r="E17" s="17">
        <v>7553</v>
      </c>
      <c r="F17" s="17" t="s">
        <v>107</v>
      </c>
      <c r="G17" s="22" t="s">
        <v>108</v>
      </c>
      <c r="H17" s="3"/>
      <c r="I17" s="3"/>
      <c r="J17" s="3" t="s">
        <v>116</v>
      </c>
      <c r="K17" s="3" t="s">
        <v>117</v>
      </c>
      <c r="L17" s="23">
        <v>1</v>
      </c>
      <c r="M17" s="23">
        <v>0</v>
      </c>
      <c r="N17" s="23">
        <v>1</v>
      </c>
      <c r="O17" s="23">
        <v>1</v>
      </c>
      <c r="P17" s="23">
        <v>1</v>
      </c>
      <c r="Q17" s="23">
        <v>0</v>
      </c>
      <c r="R17" s="23"/>
      <c r="S17" s="23"/>
      <c r="T17" s="23"/>
      <c r="U17" s="23"/>
      <c r="V17" s="23"/>
      <c r="W17" s="23"/>
      <c r="X17" s="23"/>
      <c r="Y17" s="23"/>
      <c r="Z17" s="23"/>
      <c r="AA17" s="28"/>
      <c r="AB17" s="28"/>
      <c r="AC17" s="29"/>
      <c r="AD17" s="29"/>
      <c r="AE17" s="29"/>
      <c r="AF17" s="26"/>
      <c r="AG17" s="23">
        <f>SUM(L17:AF17)</f>
        <v>4</v>
      </c>
      <c r="AH17" s="26"/>
      <c r="AI17" s="25">
        <v>1</v>
      </c>
      <c r="AJ17" s="23">
        <v>0</v>
      </c>
      <c r="AK17" s="26"/>
      <c r="AL17" s="23"/>
    </row>
    <row r="18" spans="1:38" ht="16.5">
      <c r="A18" s="3" t="s">
        <v>109</v>
      </c>
      <c r="B18" s="3" t="s">
        <v>110</v>
      </c>
      <c r="C18" s="31">
        <v>2003</v>
      </c>
      <c r="D18" s="15"/>
      <c r="E18" s="17">
        <v>7543</v>
      </c>
      <c r="F18" s="17" t="s">
        <v>111</v>
      </c>
      <c r="G18" s="22" t="s">
        <v>112</v>
      </c>
      <c r="H18" s="3"/>
      <c r="I18" s="3"/>
      <c r="J18" s="3"/>
      <c r="K18" s="3"/>
      <c r="L18" s="23">
        <v>0</v>
      </c>
      <c r="M18" s="23">
        <v>0</v>
      </c>
      <c r="N18" s="23">
        <v>1</v>
      </c>
      <c r="O18" s="23">
        <v>0</v>
      </c>
      <c r="P18" s="23">
        <v>1</v>
      </c>
      <c r="Q18" s="23">
        <v>1</v>
      </c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6"/>
      <c r="AD18" s="26"/>
      <c r="AE18" s="26"/>
      <c r="AF18" s="26"/>
      <c r="AG18" s="23">
        <f>SUM(L18:AF18)</f>
        <v>3</v>
      </c>
      <c r="AH18" s="26"/>
      <c r="AI18" s="25">
        <v>1</v>
      </c>
      <c r="AJ18" s="23">
        <v>1</v>
      </c>
      <c r="AK18" s="26"/>
      <c r="AL18" s="23"/>
    </row>
    <row r="19" spans="1:38" ht="16.5">
      <c r="A19" s="15" t="s">
        <v>30</v>
      </c>
      <c r="B19" s="15" t="s">
        <v>19</v>
      </c>
      <c r="C19" s="15">
        <v>2003</v>
      </c>
      <c r="D19" s="15" t="s">
        <v>66</v>
      </c>
      <c r="E19" s="17">
        <v>7550</v>
      </c>
      <c r="F19" s="17" t="s">
        <v>7</v>
      </c>
      <c r="G19" s="22" t="s">
        <v>41</v>
      </c>
      <c r="H19" s="22"/>
      <c r="I19" s="22"/>
      <c r="J19" s="3" t="s">
        <v>67</v>
      </c>
      <c r="K19" s="22"/>
      <c r="L19" s="23">
        <v>1</v>
      </c>
      <c r="M19" s="23">
        <v>0</v>
      </c>
      <c r="N19" s="23">
        <v>1</v>
      </c>
      <c r="O19" s="23">
        <v>1</v>
      </c>
      <c r="P19" s="23">
        <v>1</v>
      </c>
      <c r="Q19" s="23">
        <v>1</v>
      </c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6"/>
      <c r="AD19" s="26"/>
      <c r="AE19" s="26"/>
      <c r="AF19" s="26"/>
      <c r="AG19" s="23">
        <f t="shared" ref="AG19:AG20" si="1">SUM(L19:AF19)</f>
        <v>5</v>
      </c>
      <c r="AH19" s="26"/>
      <c r="AI19" s="25">
        <v>0</v>
      </c>
      <c r="AJ19" s="23">
        <v>0</v>
      </c>
      <c r="AK19" s="26"/>
      <c r="AL19" s="23"/>
    </row>
    <row r="20" spans="1:38" ht="16.5">
      <c r="A20" s="15" t="s">
        <v>118</v>
      </c>
      <c r="B20" s="15" t="s">
        <v>119</v>
      </c>
      <c r="C20" s="15">
        <v>2003</v>
      </c>
      <c r="D20" s="15" t="s">
        <v>120</v>
      </c>
      <c r="E20" s="17">
        <v>7550</v>
      </c>
      <c r="F20" s="17" t="s">
        <v>7</v>
      </c>
      <c r="G20" s="15"/>
      <c r="H20" s="22"/>
      <c r="I20" s="22"/>
      <c r="J20" s="3" t="s">
        <v>121</v>
      </c>
      <c r="K20" s="22"/>
      <c r="L20" s="23">
        <v>1</v>
      </c>
      <c r="M20" s="23">
        <v>0</v>
      </c>
      <c r="N20" s="23">
        <v>1</v>
      </c>
      <c r="O20" s="23">
        <v>1</v>
      </c>
      <c r="P20" s="32">
        <v>1</v>
      </c>
      <c r="Q20" s="23">
        <v>1</v>
      </c>
      <c r="AG20" s="23">
        <f t="shared" si="1"/>
        <v>5</v>
      </c>
      <c r="AI20" s="25">
        <v>0</v>
      </c>
      <c r="AJ20" s="23">
        <v>0</v>
      </c>
      <c r="AK20" s="26"/>
      <c r="AL20" s="23"/>
    </row>
    <row r="21" spans="1:38" ht="16.5">
      <c r="A21" s="22"/>
      <c r="B21" s="22"/>
      <c r="C21" s="22"/>
      <c r="D21" s="22"/>
      <c r="E21" s="22"/>
      <c r="F21" s="22"/>
      <c r="H21" s="22"/>
      <c r="I21" s="22"/>
      <c r="J21" s="22"/>
      <c r="K21" s="22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6"/>
      <c r="AD21" s="26"/>
      <c r="AE21" s="26"/>
      <c r="AF21" s="26"/>
      <c r="AG21" s="23"/>
      <c r="AH21" s="26"/>
      <c r="AI21" s="25"/>
      <c r="AJ21" s="23"/>
      <c r="AK21" s="26"/>
      <c r="AL21" s="23"/>
    </row>
    <row r="22" spans="1:38" ht="16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>
        <f>SUM(L3:L20)</f>
        <v>15</v>
      </c>
      <c r="M22" s="23">
        <f>SUM(M3:M20)</f>
        <v>0</v>
      </c>
      <c r="N22" s="23">
        <f>SUM(N3:N20)</f>
        <v>17</v>
      </c>
      <c r="O22" s="23">
        <f>SUM(O3:O20)</f>
        <v>12</v>
      </c>
      <c r="P22" s="23">
        <f>SUM(P3:P20)</f>
        <v>10</v>
      </c>
      <c r="Q22" s="23">
        <f>SUM(Q3:Q20)</f>
        <v>15</v>
      </c>
      <c r="R22" s="23">
        <f t="shared" ref="R22:AE22" si="2">SUM(R3:R20)</f>
        <v>0</v>
      </c>
      <c r="S22" s="23">
        <f t="shared" si="2"/>
        <v>0</v>
      </c>
      <c r="T22" s="23">
        <f t="shared" si="2"/>
        <v>0</v>
      </c>
      <c r="U22" s="23">
        <f t="shared" si="2"/>
        <v>0</v>
      </c>
      <c r="V22" s="23">
        <f t="shared" si="2"/>
        <v>0</v>
      </c>
      <c r="W22" s="23">
        <f t="shared" si="2"/>
        <v>0</v>
      </c>
      <c r="X22" s="23">
        <f t="shared" si="2"/>
        <v>0</v>
      </c>
      <c r="Y22" s="23">
        <f t="shared" si="2"/>
        <v>0</v>
      </c>
      <c r="Z22" s="23">
        <f t="shared" si="2"/>
        <v>0</v>
      </c>
      <c r="AA22" s="23">
        <f t="shared" si="2"/>
        <v>0</v>
      </c>
      <c r="AB22" s="23">
        <f t="shared" si="2"/>
        <v>0</v>
      </c>
      <c r="AC22" s="23">
        <f t="shared" si="2"/>
        <v>0</v>
      </c>
      <c r="AD22" s="23">
        <f>SUM(AD3:AD20)</f>
        <v>0</v>
      </c>
      <c r="AE22" s="23">
        <f t="shared" si="2"/>
        <v>0</v>
      </c>
      <c r="AF22" s="26"/>
      <c r="AG22" s="23"/>
      <c r="AH22" s="26"/>
      <c r="AI22" s="23">
        <f>SUM(AI3:AI20)</f>
        <v>13</v>
      </c>
      <c r="AJ22" s="23">
        <f>SUM(AJ3:AJ20)</f>
        <v>7</v>
      </c>
      <c r="AK22" s="26"/>
      <c r="AL22" s="23"/>
    </row>
    <row r="23" spans="1:38" ht="16.5">
      <c r="A23" s="22"/>
      <c r="B23" s="22"/>
      <c r="C23" s="22"/>
      <c r="D23" s="22"/>
      <c r="E23" s="22"/>
      <c r="F23" s="22"/>
      <c r="G23" s="22" t="s">
        <v>74</v>
      </c>
      <c r="H23" s="22"/>
      <c r="I23" s="22"/>
      <c r="J23" s="22"/>
      <c r="K23" s="22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8"/>
      <c r="AB23" s="28"/>
      <c r="AC23" s="29"/>
      <c r="AD23" s="29"/>
      <c r="AE23" s="29"/>
      <c r="AF23" s="26"/>
      <c r="AG23" s="23"/>
      <c r="AH23" s="26"/>
      <c r="AI23" s="25"/>
      <c r="AJ23" s="23"/>
      <c r="AK23" s="26"/>
      <c r="AL23" s="23"/>
    </row>
    <row r="24" spans="1:38" ht="16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6"/>
      <c r="AD24" s="26"/>
      <c r="AE24" s="26"/>
      <c r="AF24" s="26"/>
      <c r="AG24" s="23"/>
      <c r="AH24" s="26"/>
      <c r="AI24" s="25"/>
      <c r="AJ24" s="23"/>
      <c r="AK24" s="26"/>
      <c r="AL24" s="23"/>
    </row>
    <row r="25" spans="1:38" ht="16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6"/>
      <c r="AD25" s="26"/>
      <c r="AE25" s="26"/>
      <c r="AF25" s="26"/>
      <c r="AG25" s="23"/>
      <c r="AH25" s="26"/>
      <c r="AI25" s="25"/>
      <c r="AJ25" s="23"/>
      <c r="AK25" s="26"/>
      <c r="AL25" s="23"/>
    </row>
    <row r="26" spans="1:38" ht="16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6"/>
      <c r="M26" s="26"/>
      <c r="N26" s="26"/>
      <c r="O26" s="23"/>
      <c r="P26" s="23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3"/>
      <c r="AH26" s="26"/>
      <c r="AI26" s="27"/>
      <c r="AJ26" s="23"/>
      <c r="AK26" s="26"/>
      <c r="AL26" s="23"/>
    </row>
    <row r="27" spans="1:38" ht="16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23"/>
      <c r="N27" s="23"/>
      <c r="O27" s="23"/>
      <c r="P27" s="23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3"/>
      <c r="AH27" s="26"/>
      <c r="AI27" s="27"/>
      <c r="AJ27" s="23"/>
      <c r="AK27" s="26"/>
      <c r="AL27" s="23"/>
    </row>
    <row r="28" spans="1:38" ht="15.75">
      <c r="A28" s="3"/>
      <c r="B28" s="3"/>
      <c r="C28" s="15"/>
      <c r="D28" s="3"/>
      <c r="E28" s="3"/>
      <c r="F28" s="3"/>
      <c r="H28" s="21"/>
      <c r="I28" s="3"/>
      <c r="J28" s="3"/>
      <c r="K28" s="15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4"/>
    </row>
    <row r="29" spans="1:38" ht="15.75">
      <c r="A29" s="3"/>
      <c r="B29" s="3"/>
      <c r="C29" s="15"/>
      <c r="D29" s="3"/>
      <c r="E29" s="3"/>
      <c r="F29" s="3"/>
      <c r="G29" s="12"/>
      <c r="H29" s="21"/>
      <c r="I29" s="3"/>
      <c r="J29" s="3"/>
      <c r="K29" s="15"/>
    </row>
    <row r="30" spans="1:38" ht="15.75">
      <c r="A30" s="3"/>
      <c r="B30" s="3"/>
      <c r="C30" s="15"/>
      <c r="D30" s="3"/>
      <c r="E30" s="3"/>
      <c r="F30" s="3"/>
      <c r="G30" s="12"/>
      <c r="H30" s="3"/>
      <c r="I30" s="3"/>
      <c r="J30" s="3"/>
      <c r="K30" s="15"/>
    </row>
  </sheetData>
  <hyperlinks>
    <hyperlink ref="G10" r:id="rId1"/>
    <hyperlink ref="G12" r:id="rId2"/>
    <hyperlink ref="G11" r:id="rId3"/>
    <hyperlink ref="G23" r:id="rId4"/>
    <hyperlink ref="G3" r:id="rId5"/>
    <hyperlink ref="G6" r:id="rId6"/>
    <hyperlink ref="G9" r:id="rId7"/>
    <hyperlink ref="G4" r:id="rId8"/>
    <hyperlink ref="G8" r:id="rId9"/>
    <hyperlink ref="G7" r:id="rId10"/>
    <hyperlink ref="G5" r:id="rId11"/>
    <hyperlink ref="G16" r:id="rId12"/>
    <hyperlink ref="G17" r:id="rId13"/>
    <hyperlink ref="G18" r:id="rId14"/>
    <hyperlink ref="G13" r:id="rId15"/>
    <hyperlink ref="G14" r:id="rId16"/>
  </hyperlinks>
  <pageMargins left="0.25" right="0.25" top="0.75" bottom="0.75" header="0.3" footer="0.3"/>
  <pageSetup paperSize="9" orientation="landscape" horizontalDpi="4294967293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2000-2001</vt:lpstr>
      <vt:lpstr>Tabelle1</vt:lpstr>
    </vt:vector>
  </TitlesOfParts>
  <Company>HOBAG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Egloff</dc:creator>
  <cp:lastModifiedBy>Flurin</cp:lastModifiedBy>
  <cp:lastPrinted>2014-05-17T08:49:21Z</cp:lastPrinted>
  <dcterms:created xsi:type="dcterms:W3CDTF">2008-06-05T12:44:29Z</dcterms:created>
  <dcterms:modified xsi:type="dcterms:W3CDTF">2015-06-24T20:08:41Z</dcterms:modified>
</cp:coreProperties>
</file>